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sh_\OneDrive\Рабочий стол\Бутузова Н.В\ДЕЛОПРОИЗВОДСТВО\Кадры\Анализ кадрового состава\"/>
    </mc:Choice>
  </mc:AlternateContent>
  <bookViews>
    <workbookView xWindow="0" yWindow="0" windowWidth="28800" windowHeight="12300"/>
  </bookViews>
  <sheets>
    <sheet name="Педагоги" sheetId="1" r:id="rId1"/>
    <sheet name="Штатные сотрудники" sheetId="2" r:id="rId2"/>
  </sheets>
  <definedNames>
    <definedName name="_xlnm._FilterDatabase" localSheetId="0" hidden="1">Педагоги!$A$2:$K$53</definedName>
  </definedNames>
  <calcPr calcId="162913"/>
</workbook>
</file>

<file path=xl/calcChain.xml><?xml version="1.0" encoding="utf-8"?>
<calcChain xmlns="http://schemas.openxmlformats.org/spreadsheetml/2006/main">
  <c r="F34" i="2" l="1"/>
  <c r="F32" i="2"/>
  <c r="F33" i="2"/>
  <c r="E58" i="1"/>
  <c r="F30" i="2" l="1"/>
  <c r="F29" i="2"/>
  <c r="F27" i="2"/>
  <c r="E35" i="2"/>
  <c r="D55" i="1"/>
  <c r="E56" i="1" s="1"/>
  <c r="E57" i="1" l="1"/>
</calcChain>
</file>

<file path=xl/sharedStrings.xml><?xml version="1.0" encoding="utf-8"?>
<sst xmlns="http://schemas.openxmlformats.org/spreadsheetml/2006/main" count="519" uniqueCount="263">
  <si>
    <t>№ п/п</t>
  </si>
  <si>
    <t>Фамилия И.О. преподавателя</t>
  </si>
  <si>
    <t>Должность</t>
  </si>
  <si>
    <t>Среднее проф.</t>
  </si>
  <si>
    <t xml:space="preserve">Высшее </t>
  </si>
  <si>
    <t>Категория</t>
  </si>
  <si>
    <t xml:space="preserve">высшая </t>
  </si>
  <si>
    <t>первая</t>
  </si>
  <si>
    <t xml:space="preserve">первая </t>
  </si>
  <si>
    <t>высшая</t>
  </si>
  <si>
    <t>Стаж работы общий</t>
  </si>
  <si>
    <t>преподаватель по классу фортепиано</t>
  </si>
  <si>
    <t>преподаватель по классу скрипки</t>
  </si>
  <si>
    <t>преподаватель по классу тромбон</t>
  </si>
  <si>
    <t>Квалификация</t>
  </si>
  <si>
    <t>Образование</t>
  </si>
  <si>
    <t>Курсы повышения квалификации</t>
  </si>
  <si>
    <t>преподаватель по классу фортепиано, концертмейстер</t>
  </si>
  <si>
    <t>преподаватель по классу гитары</t>
  </si>
  <si>
    <t>зав. народным отделением, преподаватель по классу гитары</t>
  </si>
  <si>
    <t>преподаватель хорового пения</t>
  </si>
  <si>
    <t>преподаватель по классу домры</t>
  </si>
  <si>
    <t>преподаватель по классу трубы</t>
  </si>
  <si>
    <t>преподаватель по классу фортепиано, домры</t>
  </si>
  <si>
    <t>концертный исполнитель, преподаватель</t>
  </si>
  <si>
    <t>преподаватель, концертмейстер</t>
  </si>
  <si>
    <t xml:space="preserve">артист, преподаватель </t>
  </si>
  <si>
    <t>Педагогический стаж</t>
  </si>
  <si>
    <t>Стаж работы в данном учреждени</t>
  </si>
  <si>
    <t>учитель музыки</t>
  </si>
  <si>
    <t>артист, преподаватель</t>
  </si>
  <si>
    <t>преподаватель</t>
  </si>
  <si>
    <t>преподаватель, культуролог</t>
  </si>
  <si>
    <t>учитель музыки и пения</t>
  </si>
  <si>
    <t>преподаватель музыки, рук.ансамбля</t>
  </si>
  <si>
    <t>преподаватель по ф-но, концертмейстер</t>
  </si>
  <si>
    <t>культпросветработник, преподаватель оркестр.дисц.</t>
  </si>
  <si>
    <t>артист, преподаватель, руков.эстр. кол-ва</t>
  </si>
  <si>
    <t>Учитель музыки</t>
  </si>
  <si>
    <t>педагог-психолог</t>
  </si>
  <si>
    <t>Учитель культурологии</t>
  </si>
  <si>
    <t>преподаватель муз.шк., концертм.</t>
  </si>
  <si>
    <t>музыковед, преподаватель</t>
  </si>
  <si>
    <t xml:space="preserve">Учитель музыки  </t>
  </si>
  <si>
    <t>преподаватель по классу гитара</t>
  </si>
  <si>
    <t>заведующая фортепианным отделением, преподаватель по классу фортепиано</t>
  </si>
  <si>
    <t>заведующий духовым отделением, преподаватель по классу флейты</t>
  </si>
  <si>
    <t>заведующая хоровым отделением, преподаватель хорового пения</t>
  </si>
  <si>
    <t>Бобарыкина Елена Александровна</t>
  </si>
  <si>
    <t>Вах Анатолий Сергеевич</t>
  </si>
  <si>
    <t>Голубева Елена Дмитриевна</t>
  </si>
  <si>
    <t>Гробова Елена Михайловна</t>
  </si>
  <si>
    <t>Дьяконова Надежда Владимировна</t>
  </si>
  <si>
    <t>Козлов Сергей Дмитриевич</t>
  </si>
  <si>
    <t>Коновалова Людмила Михайловна</t>
  </si>
  <si>
    <t>Корнилова Марина Сергеевна</t>
  </si>
  <si>
    <t>Кузнецова Любовь Арсентьевна</t>
  </si>
  <si>
    <t>Курылева Ирина Игориевна</t>
  </si>
  <si>
    <t>Лапина Светлана Александровна</t>
  </si>
  <si>
    <t>Лимина Лилия Геннадьевна</t>
  </si>
  <si>
    <t>Малешова Алена Рудимовна</t>
  </si>
  <si>
    <t>Малышева Марина Сергеевна</t>
  </si>
  <si>
    <t>Манаева Надежда Владимировна</t>
  </si>
  <si>
    <t>Маринчева Светлана Валентиновна</t>
  </si>
  <si>
    <t>Миракова Татьяна Константиновна</t>
  </si>
  <si>
    <t>Митрофанова Татьяна Евгеньевна</t>
  </si>
  <si>
    <t>Неудакина Элла Михайловна</t>
  </si>
  <si>
    <t>Перевезенцева Светлана Игоревна</t>
  </si>
  <si>
    <t>Самойлова Светлана Викторовна</t>
  </si>
  <si>
    <t>Сизова Ольга Юрьевна</t>
  </si>
  <si>
    <t>Смолина Ольга Александровна</t>
  </si>
  <si>
    <t>Старочкина Татьяна Васильевна</t>
  </si>
  <si>
    <t>Теребина Нина Аркадьевна</t>
  </si>
  <si>
    <t>Тонкова Энглена Александровна</t>
  </si>
  <si>
    <t>Ундалова Татьяна Анатольевна</t>
  </si>
  <si>
    <t>Хрулева Марина Валентиновна</t>
  </si>
  <si>
    <t>Шабанов Григорий Иванович</t>
  </si>
  <si>
    <t>Шкенева Светлана Николаевна</t>
  </si>
  <si>
    <t>Возраст, лет</t>
  </si>
  <si>
    <t>Панин Иван Анатольевич</t>
  </si>
  <si>
    <t>Шмелев Антон Павлович</t>
  </si>
  <si>
    <t>Баринова Мария Андреевна</t>
  </si>
  <si>
    <t>преподаватель по классу виолончели</t>
  </si>
  <si>
    <t>преподаватель ДМШ</t>
  </si>
  <si>
    <t>17 лет</t>
  </si>
  <si>
    <t>16 лет</t>
  </si>
  <si>
    <t>Горьков Никита Владимирович</t>
  </si>
  <si>
    <t>6 лет</t>
  </si>
  <si>
    <t>преподаватель, артист</t>
  </si>
  <si>
    <t>8 лет</t>
  </si>
  <si>
    <t>Молев Алексей Юрьевич</t>
  </si>
  <si>
    <t xml:space="preserve">12 лет  </t>
  </si>
  <si>
    <t>преподаватель по классу кларнета</t>
  </si>
  <si>
    <t>Потехин Александр Сергеевич</t>
  </si>
  <si>
    <t>18 лет</t>
  </si>
  <si>
    <t>25 лет</t>
  </si>
  <si>
    <t>27 лет</t>
  </si>
  <si>
    <t>7 лет</t>
  </si>
  <si>
    <t>преподаватель по классу тубы</t>
  </si>
  <si>
    <t xml:space="preserve">9 лет  </t>
  </si>
  <si>
    <t>29 лет</t>
  </si>
  <si>
    <t>21 год</t>
  </si>
  <si>
    <t>36 лет</t>
  </si>
  <si>
    <t>9 лет</t>
  </si>
  <si>
    <t xml:space="preserve">8 лет  </t>
  </si>
  <si>
    <t>преподаватель по классу балалайки</t>
  </si>
  <si>
    <t>Щербаткин Александр Павлович</t>
  </si>
  <si>
    <t>-</t>
  </si>
  <si>
    <t xml:space="preserve">15 лет  </t>
  </si>
  <si>
    <t xml:space="preserve">2 года </t>
  </si>
  <si>
    <t xml:space="preserve">18 лет  </t>
  </si>
  <si>
    <t xml:space="preserve">10 лет  </t>
  </si>
  <si>
    <t>преподаватель теоретических дисциплин</t>
  </si>
  <si>
    <t>30 лет</t>
  </si>
  <si>
    <t>преподаватель по классу баяна</t>
  </si>
  <si>
    <t>53 года</t>
  </si>
  <si>
    <t>49 лет</t>
  </si>
  <si>
    <t>37 лет</t>
  </si>
  <si>
    <t>преподаватель по классу аккордеона</t>
  </si>
  <si>
    <t>преподаватель по классу саксофона</t>
  </si>
  <si>
    <t>Зав. теоретических дисциплин, преподаватель  теоретических дисциплин</t>
  </si>
  <si>
    <t>20 лет</t>
  </si>
  <si>
    <t xml:space="preserve">27 лет  </t>
  </si>
  <si>
    <t>29 лет 10 мес.</t>
  </si>
  <si>
    <t xml:space="preserve">25 лет  </t>
  </si>
  <si>
    <t>преподаватель ДМШ по муз.теор.дисц.</t>
  </si>
  <si>
    <t>44 года</t>
  </si>
  <si>
    <t>1 год</t>
  </si>
  <si>
    <t>Хайрова Олия Азизовна</t>
  </si>
  <si>
    <t>Пунько Наталья Анатольевна</t>
  </si>
  <si>
    <t>преподаватель хоровых дисциплин</t>
  </si>
  <si>
    <t>Пунько Алескандр Сергеевич</t>
  </si>
  <si>
    <t>Гаража Дмитрий Владимирович</t>
  </si>
  <si>
    <t>преподаватель по классу тромбона</t>
  </si>
  <si>
    <t>Даньшина Светлана Федоровна</t>
  </si>
  <si>
    <t>Высшее</t>
  </si>
  <si>
    <t>Студентова Мария Олеговна</t>
  </si>
  <si>
    <t>преподаватель духовых инструментов</t>
  </si>
  <si>
    <t>Всего педагогический состав:</t>
  </si>
  <si>
    <t>Высшее образование :</t>
  </si>
  <si>
    <t xml:space="preserve">Среднее профессиональное: </t>
  </si>
  <si>
    <t>Человек</t>
  </si>
  <si>
    <t>% от общего количества</t>
  </si>
  <si>
    <t>Борисов Александр Сергеевич</t>
  </si>
  <si>
    <t>Борисов Сергей Сергеевич</t>
  </si>
  <si>
    <t>Булдыркаева Оксана Владимировна</t>
  </si>
  <si>
    <t>Бутузова Надежда Васильевна</t>
  </si>
  <si>
    <t>Власов Виктор Анатольевич</t>
  </si>
  <si>
    <t>Гришина Лариса Александровна</t>
  </si>
  <si>
    <t>Жуков Дмитрий Викторович</t>
  </si>
  <si>
    <t>Кашина Елена Анатольевна</t>
  </si>
  <si>
    <t>Комлев Александр Сергеевич</t>
  </si>
  <si>
    <t>Малышева Надежда Сергеевна</t>
  </si>
  <si>
    <t>Скузоваткина Наталья Александровна</t>
  </si>
  <si>
    <t>Ширыбанов Юрий Витальевич</t>
  </si>
  <si>
    <t>Шмелева Диана Александровна</t>
  </si>
  <si>
    <t>Слесарь -электрик</t>
  </si>
  <si>
    <t>Рабочий по комплексному обслуживанию зданий и сооружений</t>
  </si>
  <si>
    <t>Уборщица</t>
  </si>
  <si>
    <t>Администратор, Инспектор по кадрам</t>
  </si>
  <si>
    <t>Директор</t>
  </si>
  <si>
    <t>Сторож</t>
  </si>
  <si>
    <t>Администратор</t>
  </si>
  <si>
    <t>Главный бухгалтер</t>
  </si>
  <si>
    <t>Бухгалтер, библиотекарь</t>
  </si>
  <si>
    <t>Водитель</t>
  </si>
  <si>
    <t>Сред.проф.</t>
  </si>
  <si>
    <t>Общее среднее</t>
  </si>
  <si>
    <t>Вспомогательный персонал</t>
  </si>
  <si>
    <t>Прочий персонал</t>
  </si>
  <si>
    <t>Всего</t>
  </si>
  <si>
    <t>Административно-управленческий персонал</t>
  </si>
  <si>
    <t>Чемерис Дарья Сергеевна</t>
  </si>
  <si>
    <t>преподаватель по классу дух.инструментов</t>
  </si>
  <si>
    <t>преподаватель по классу духовых инструментоов</t>
  </si>
  <si>
    <t>Анализ кадрового состава  МАУ ДО "Детская музыкальная школа г.Павлово" на 01.09.2023г.</t>
  </si>
  <si>
    <t xml:space="preserve">3 года </t>
  </si>
  <si>
    <t>24 года 8 мес.</t>
  </si>
  <si>
    <t>Ишина Анна Владимировна</t>
  </si>
  <si>
    <t>Поднебесный Даниил Алексеевич</t>
  </si>
  <si>
    <t>Беляева Юлия Вадимовна</t>
  </si>
  <si>
    <t>25 лет 4 мес.</t>
  </si>
  <si>
    <t>20 лет 2 мес.</t>
  </si>
  <si>
    <t>41 год 1 мес.</t>
  </si>
  <si>
    <t>26 лет 9 мес.</t>
  </si>
  <si>
    <t>32 года</t>
  </si>
  <si>
    <t xml:space="preserve">7 лет </t>
  </si>
  <si>
    <t>25 лет 11 мес.</t>
  </si>
  <si>
    <t xml:space="preserve">22 года 8 мес.  </t>
  </si>
  <si>
    <t>55 лет 1 мес.</t>
  </si>
  <si>
    <t>50 лет</t>
  </si>
  <si>
    <t>27 лет 11 мес.</t>
  </si>
  <si>
    <t>20 лет 8 мес.</t>
  </si>
  <si>
    <t>20 лет 11 мес.</t>
  </si>
  <si>
    <t>15 лет 11 мес.</t>
  </si>
  <si>
    <t xml:space="preserve">42 года  </t>
  </si>
  <si>
    <t xml:space="preserve">17 лет 1 мес.  </t>
  </si>
  <si>
    <t xml:space="preserve">16 лет 11 мес. </t>
  </si>
  <si>
    <t>45 лет</t>
  </si>
  <si>
    <t>12 лет</t>
  </si>
  <si>
    <t>11 лет 5 мес.</t>
  </si>
  <si>
    <t>11 лет 3 мес.</t>
  </si>
  <si>
    <t>45 лет 8 мес.</t>
  </si>
  <si>
    <t xml:space="preserve">17 лет 2 мес. </t>
  </si>
  <si>
    <t>49 лет 11 мес.</t>
  </si>
  <si>
    <t>41 год 6 мес.</t>
  </si>
  <si>
    <t>39 лет 1 мес.</t>
  </si>
  <si>
    <t>21 год 9 мес.</t>
  </si>
  <si>
    <t xml:space="preserve">17 лет  </t>
  </si>
  <si>
    <t>36 лет 11 мес.</t>
  </si>
  <si>
    <t>9 лет 7 мес.</t>
  </si>
  <si>
    <t>12 лет 7 мес.</t>
  </si>
  <si>
    <t>21 год 11 мес.</t>
  </si>
  <si>
    <t>7 лет 9 мес.</t>
  </si>
  <si>
    <t>2 года 2 мес.</t>
  </si>
  <si>
    <t>24 года 7 мес.</t>
  </si>
  <si>
    <t>22 года 11 мес.</t>
  </si>
  <si>
    <t>2 года</t>
  </si>
  <si>
    <t>24 года 10 мес.</t>
  </si>
  <si>
    <t>24 года 9 мес.</t>
  </si>
  <si>
    <t>31 год</t>
  </si>
  <si>
    <t>32 года 3 мес.</t>
  </si>
  <si>
    <t>31 год 10 мес.</t>
  </si>
  <si>
    <t>30 лет 3 мес.</t>
  </si>
  <si>
    <t xml:space="preserve">28 лет 9 мес.  </t>
  </si>
  <si>
    <t>56 лет 9 мес.</t>
  </si>
  <si>
    <t>26 лет 11 мес.</t>
  </si>
  <si>
    <t>13 лет</t>
  </si>
  <si>
    <t>38 лет 4 мес.</t>
  </si>
  <si>
    <t>31 год 11 мес.</t>
  </si>
  <si>
    <t>11 лет 2 мес.</t>
  </si>
  <si>
    <t>16 лет 1 мес.</t>
  </si>
  <si>
    <t>11 лет 4 мес.</t>
  </si>
  <si>
    <t xml:space="preserve">11 лет  </t>
  </si>
  <si>
    <t>18 лет 11 мес.</t>
  </si>
  <si>
    <t xml:space="preserve">20 лет  </t>
  </si>
  <si>
    <t>8 лет 1 мес.</t>
  </si>
  <si>
    <t>закончила училище в 2021г.</t>
  </si>
  <si>
    <t>закончила училище в 2022г.</t>
  </si>
  <si>
    <t>студентка 4 курса ВПО</t>
  </si>
  <si>
    <t>студент 4 курса ВПО</t>
  </si>
  <si>
    <t>Абрамова Анжелика Александровна</t>
  </si>
  <si>
    <t>Уборщица (декрет)</t>
  </si>
  <si>
    <t>Секретарь (декрет)</t>
  </si>
  <si>
    <t>Мартемьянова Светлана Сергеевна</t>
  </si>
  <si>
    <t xml:space="preserve">Секретарь </t>
  </si>
  <si>
    <t>Емельянов Александр Сергеевич</t>
  </si>
  <si>
    <t>1 г.6 мес.</t>
  </si>
  <si>
    <t>Арзуманов Артем Александрович</t>
  </si>
  <si>
    <t>концертмейстер</t>
  </si>
  <si>
    <t>Основное общее</t>
  </si>
  <si>
    <t>Козлов Владислав Сергеевич</t>
  </si>
  <si>
    <t>Ревунов Матвей Романович</t>
  </si>
  <si>
    <t>Шкурлаков Семен Вячеславович</t>
  </si>
  <si>
    <t xml:space="preserve">Общее среднее </t>
  </si>
  <si>
    <t>Спорышев Николай Михайлович</t>
  </si>
  <si>
    <t>Зам.директора по УЧ</t>
  </si>
  <si>
    <t>Зам.директора по АХЧ</t>
  </si>
  <si>
    <t>Черноносов Вадим Алексеевич</t>
  </si>
  <si>
    <t>Веселов Александр Владимирович</t>
  </si>
  <si>
    <t>Кулин Егор Александрович</t>
  </si>
  <si>
    <t>Ларешева Елена Владимировна</t>
  </si>
  <si>
    <t>Общее среднее: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</si>
</sst>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66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/>
    </xf>
    <xf numFmtId="0" fontId="3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wrapText="1" shrinkToFit="1"/>
    </xf>
    <xf numFmtId="0" fontId="3" fillId="2" borderId="2" xfId="0" applyFont="1" applyFill="1" applyBorder="1"/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/>
    <xf numFmtId="2" fontId="3" fillId="2" borderId="2" xfId="0" applyNumberFormat="1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8" fillId="0" borderId="2" xfId="2" applyNumberFormat="1" applyFont="1" applyBorder="1" applyAlignment="1">
      <alignment vertical="top" wrapText="1"/>
    </xf>
    <xf numFmtId="0" fontId="3" fillId="9" borderId="2" xfId="0" applyFont="1" applyFill="1" applyBorder="1" applyAlignment="1">
      <alignment wrapText="1" shrinkToFit="1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wrapText="1" shrinkToFit="1"/>
    </xf>
    <xf numFmtId="0" fontId="3" fillId="9" borderId="2" xfId="0" applyFont="1" applyFill="1" applyBorder="1"/>
    <xf numFmtId="0" fontId="3" fillId="7" borderId="2" xfId="0" applyFont="1" applyFill="1" applyBorder="1"/>
    <xf numFmtId="0" fontId="3" fillId="8" borderId="2" xfId="0" applyFont="1" applyFill="1" applyBorder="1"/>
    <xf numFmtId="0" fontId="3" fillId="5" borderId="2" xfId="0" applyFont="1" applyFill="1" applyBorder="1"/>
    <xf numFmtId="0" fontId="3" fillId="0" borderId="0" xfId="0" applyFont="1"/>
    <xf numFmtId="0" fontId="9" fillId="2" borderId="2" xfId="0" applyFont="1" applyFill="1" applyBorder="1" applyAlignment="1">
      <alignment wrapText="1" shrinkToFit="1"/>
    </xf>
    <xf numFmtId="0" fontId="10" fillId="2" borderId="2" xfId="0" applyFont="1" applyFill="1" applyBorder="1"/>
    <xf numFmtId="0" fontId="9" fillId="2" borderId="2" xfId="0" applyFont="1" applyFill="1" applyBorder="1"/>
    <xf numFmtId="0" fontId="6" fillId="2" borderId="2" xfId="0" applyFont="1" applyFill="1" applyBorder="1"/>
    <xf numFmtId="0" fontId="9" fillId="8" borderId="2" xfId="0" applyFont="1" applyFill="1" applyBorder="1"/>
    <xf numFmtId="2" fontId="3" fillId="8" borderId="2" xfId="0" applyNumberFormat="1" applyFont="1" applyFill="1" applyBorder="1"/>
    <xf numFmtId="0" fontId="9" fillId="9" borderId="2" xfId="0" applyFont="1" applyFill="1" applyBorder="1"/>
    <xf numFmtId="2" fontId="9" fillId="9" borderId="2" xfId="0" applyNumberFormat="1" applyFont="1" applyFill="1" applyBorder="1"/>
    <xf numFmtId="2" fontId="3" fillId="0" borderId="2" xfId="0" applyNumberFormat="1" applyFont="1" applyBorder="1"/>
    <xf numFmtId="0" fontId="8" fillId="0" borderId="2" xfId="2" applyNumberFormat="1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10" borderId="2" xfId="0" applyFont="1" applyFill="1" applyBorder="1" applyAlignment="1">
      <alignment wrapText="1" shrinkToFit="1"/>
    </xf>
    <xf numFmtId="0" fontId="4" fillId="2" borderId="2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3" fillId="11" borderId="2" xfId="0" applyFont="1" applyFill="1" applyBorder="1"/>
    <xf numFmtId="0" fontId="4" fillId="2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3">
    <cellStyle name="Денежный" xfId="1" builtinId="4"/>
    <cellStyle name="Обычный" xfId="0" builtinId="0"/>
    <cellStyle name="Обычный_Лист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topLeftCell="A46" workbookViewId="0">
      <selection activeCell="K10" sqref="K10"/>
    </sheetView>
  </sheetViews>
  <sheetFormatPr defaultColWidth="9.140625" defaultRowHeight="15.75" x14ac:dyDescent="0.25"/>
  <cols>
    <col min="1" max="1" width="3.7109375" style="4" customWidth="1"/>
    <col min="2" max="2" width="16.140625" style="4" customWidth="1"/>
    <col min="3" max="3" width="23.28515625" style="4" customWidth="1"/>
    <col min="4" max="4" width="9.140625" style="8" customWidth="1"/>
    <col min="5" max="5" width="14.5703125" style="4" customWidth="1"/>
    <col min="6" max="6" width="14.42578125" style="4" customWidth="1"/>
    <col min="7" max="7" width="14.28515625" style="4" customWidth="1"/>
    <col min="8" max="8" width="11.42578125" style="4" customWidth="1"/>
    <col min="9" max="9" width="13.7109375" style="4" customWidth="1"/>
    <col min="10" max="10" width="17.85546875" style="4" customWidth="1"/>
    <col min="11" max="11" width="15.7109375" style="4" customWidth="1"/>
    <col min="12" max="12" width="9.140625" style="30"/>
    <col min="13" max="16384" width="9.140625" style="1"/>
  </cols>
  <sheetData>
    <row r="1" spans="1:12" x14ac:dyDescent="0.25">
      <c r="A1" s="61" t="s">
        <v>175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2" s="3" customFormat="1" ht="84.2" customHeight="1" x14ac:dyDescent="0.25">
      <c r="A2" s="5" t="s">
        <v>0</v>
      </c>
      <c r="B2" s="5" t="s">
        <v>1</v>
      </c>
      <c r="C2" s="5" t="s">
        <v>2</v>
      </c>
      <c r="D2" s="5" t="s">
        <v>78</v>
      </c>
      <c r="E2" s="5" t="s">
        <v>10</v>
      </c>
      <c r="F2" s="5" t="s">
        <v>27</v>
      </c>
      <c r="G2" s="5" t="s">
        <v>28</v>
      </c>
      <c r="H2" s="6" t="s">
        <v>5</v>
      </c>
      <c r="I2" s="7" t="s">
        <v>15</v>
      </c>
      <c r="J2" s="5" t="s">
        <v>14</v>
      </c>
      <c r="K2" s="5" t="s">
        <v>16</v>
      </c>
      <c r="L2" s="31"/>
    </row>
    <row r="3" spans="1:12" s="3" customFormat="1" ht="84.2" customHeight="1" x14ac:dyDescent="0.25">
      <c r="A3" s="9">
        <v>1</v>
      </c>
      <c r="B3" s="12" t="s">
        <v>248</v>
      </c>
      <c r="C3" s="9" t="s">
        <v>249</v>
      </c>
      <c r="D3" s="9">
        <v>19</v>
      </c>
      <c r="E3" s="9" t="s">
        <v>107</v>
      </c>
      <c r="F3" s="9" t="s">
        <v>107</v>
      </c>
      <c r="G3" s="9" t="s">
        <v>107</v>
      </c>
      <c r="H3" s="13" t="s">
        <v>107</v>
      </c>
      <c r="I3" s="10" t="s">
        <v>250</v>
      </c>
      <c r="J3" s="9" t="s">
        <v>107</v>
      </c>
      <c r="K3" s="9" t="s">
        <v>107</v>
      </c>
      <c r="L3" s="31"/>
    </row>
    <row r="4" spans="1:12" s="2" customFormat="1" ht="30" x14ac:dyDescent="0.25">
      <c r="A4" s="9">
        <v>2</v>
      </c>
      <c r="B4" s="12" t="s">
        <v>81</v>
      </c>
      <c r="C4" s="9" t="s">
        <v>82</v>
      </c>
      <c r="D4" s="9">
        <v>24</v>
      </c>
      <c r="E4" s="9" t="s">
        <v>176</v>
      </c>
      <c r="F4" s="9" t="s">
        <v>176</v>
      </c>
      <c r="G4" s="9" t="s">
        <v>176</v>
      </c>
      <c r="H4" s="13" t="s">
        <v>107</v>
      </c>
      <c r="I4" s="10" t="s">
        <v>3</v>
      </c>
      <c r="J4" s="14" t="s">
        <v>83</v>
      </c>
      <c r="K4" s="9">
        <v>2019</v>
      </c>
      <c r="L4" s="32"/>
    </row>
    <row r="5" spans="1:12" s="2" customFormat="1" ht="45" x14ac:dyDescent="0.25">
      <c r="A5" s="9">
        <v>3</v>
      </c>
      <c r="B5" s="12" t="s">
        <v>48</v>
      </c>
      <c r="C5" s="9" t="s">
        <v>17</v>
      </c>
      <c r="D5" s="9">
        <v>57</v>
      </c>
      <c r="E5" s="9" t="s">
        <v>117</v>
      </c>
      <c r="F5" s="9" t="s">
        <v>181</v>
      </c>
      <c r="G5" s="9" t="s">
        <v>110</v>
      </c>
      <c r="H5" s="13" t="s">
        <v>7</v>
      </c>
      <c r="I5" s="10" t="s">
        <v>3</v>
      </c>
      <c r="J5" s="14" t="s">
        <v>25</v>
      </c>
      <c r="K5" s="9">
        <v>2020</v>
      </c>
      <c r="L5" s="32"/>
    </row>
    <row r="6" spans="1:12" s="2" customFormat="1" ht="45" x14ac:dyDescent="0.25">
      <c r="A6" s="9">
        <v>4</v>
      </c>
      <c r="B6" s="12" t="s">
        <v>180</v>
      </c>
      <c r="C6" s="9" t="s">
        <v>173</v>
      </c>
      <c r="D6" s="9">
        <v>24</v>
      </c>
      <c r="E6" s="9" t="s">
        <v>127</v>
      </c>
      <c r="F6" s="9" t="s">
        <v>127</v>
      </c>
      <c r="G6" s="9" t="s">
        <v>127</v>
      </c>
      <c r="H6" s="13" t="s">
        <v>107</v>
      </c>
      <c r="I6" s="10" t="s">
        <v>3</v>
      </c>
      <c r="J6" s="14" t="s">
        <v>83</v>
      </c>
      <c r="K6" s="14" t="s">
        <v>239</v>
      </c>
      <c r="L6" s="32"/>
    </row>
    <row r="7" spans="1:12" s="2" customFormat="1" ht="30" x14ac:dyDescent="0.25">
      <c r="A7" s="9">
        <v>5</v>
      </c>
      <c r="B7" s="12" t="s">
        <v>49</v>
      </c>
      <c r="C7" s="9" t="s">
        <v>13</v>
      </c>
      <c r="D7" s="9">
        <v>27</v>
      </c>
      <c r="E7" s="9" t="s">
        <v>99</v>
      </c>
      <c r="F7" s="9" t="s">
        <v>99</v>
      </c>
      <c r="G7" s="9" t="s">
        <v>99</v>
      </c>
      <c r="H7" s="13" t="s">
        <v>7</v>
      </c>
      <c r="I7" s="10" t="s">
        <v>3</v>
      </c>
      <c r="J7" s="11" t="s">
        <v>26</v>
      </c>
      <c r="K7" s="9">
        <v>2023</v>
      </c>
      <c r="L7" s="32"/>
    </row>
    <row r="8" spans="1:12" s="2" customFormat="1" ht="45" x14ac:dyDescent="0.25">
      <c r="A8" s="9">
        <v>6</v>
      </c>
      <c r="B8" s="33" t="s">
        <v>132</v>
      </c>
      <c r="C8" s="9" t="s">
        <v>133</v>
      </c>
      <c r="D8" s="11">
        <v>27</v>
      </c>
      <c r="E8" s="9" t="s">
        <v>87</v>
      </c>
      <c r="F8" s="9" t="s">
        <v>87</v>
      </c>
      <c r="G8" s="9" t="s">
        <v>109</v>
      </c>
      <c r="H8" s="13" t="s">
        <v>7</v>
      </c>
      <c r="I8" s="10" t="s">
        <v>3</v>
      </c>
      <c r="J8" s="9" t="s">
        <v>31</v>
      </c>
      <c r="K8" s="9">
        <v>2021</v>
      </c>
      <c r="L8" s="32"/>
    </row>
    <row r="9" spans="1:12" s="2" customFormat="1" ht="30" x14ac:dyDescent="0.25">
      <c r="A9" s="9">
        <v>7</v>
      </c>
      <c r="B9" s="12" t="s">
        <v>50</v>
      </c>
      <c r="C9" s="9" t="s">
        <v>11</v>
      </c>
      <c r="D9" s="14">
        <v>41</v>
      </c>
      <c r="E9" s="9" t="s">
        <v>182</v>
      </c>
      <c r="F9" s="9" t="s">
        <v>121</v>
      </c>
      <c r="G9" s="9" t="s">
        <v>182</v>
      </c>
      <c r="H9" s="13" t="s">
        <v>7</v>
      </c>
      <c r="I9" s="15" t="s">
        <v>4</v>
      </c>
      <c r="J9" s="14" t="s">
        <v>29</v>
      </c>
      <c r="K9" s="9">
        <v>2021</v>
      </c>
      <c r="L9" s="32"/>
    </row>
    <row r="10" spans="1:12" s="2" customFormat="1" ht="30" x14ac:dyDescent="0.25">
      <c r="A10" s="9">
        <v>8</v>
      </c>
      <c r="B10" s="12" t="s">
        <v>86</v>
      </c>
      <c r="C10" s="9" t="s">
        <v>92</v>
      </c>
      <c r="D10" s="14">
        <v>36</v>
      </c>
      <c r="E10" s="9" t="s">
        <v>111</v>
      </c>
      <c r="F10" s="9" t="s">
        <v>104</v>
      </c>
      <c r="G10" s="9" t="s">
        <v>89</v>
      </c>
      <c r="H10" s="18" t="s">
        <v>9</v>
      </c>
      <c r="I10" s="15" t="s">
        <v>4</v>
      </c>
      <c r="J10" s="14" t="s">
        <v>88</v>
      </c>
      <c r="K10" s="9">
        <v>2019</v>
      </c>
      <c r="L10" s="32"/>
    </row>
    <row r="11" spans="1:12" s="2" customFormat="1" ht="30" x14ac:dyDescent="0.25">
      <c r="A11" s="9">
        <v>9</v>
      </c>
      <c r="B11" s="12" t="s">
        <v>51</v>
      </c>
      <c r="C11" s="9" t="s">
        <v>11</v>
      </c>
      <c r="D11" s="14">
        <v>62</v>
      </c>
      <c r="E11" s="9" t="s">
        <v>183</v>
      </c>
      <c r="F11" s="9" t="s">
        <v>183</v>
      </c>
      <c r="G11" s="9" t="s">
        <v>183</v>
      </c>
      <c r="H11" s="13" t="s">
        <v>7</v>
      </c>
      <c r="I11" s="10" t="s">
        <v>3</v>
      </c>
      <c r="J11" s="14" t="s">
        <v>25</v>
      </c>
      <c r="K11" s="9">
        <v>2022</v>
      </c>
      <c r="L11" s="32"/>
    </row>
    <row r="12" spans="1:12" s="2" customFormat="1" ht="45" x14ac:dyDescent="0.25">
      <c r="A12" s="9">
        <v>10</v>
      </c>
      <c r="B12" s="12" t="s">
        <v>134</v>
      </c>
      <c r="C12" s="16" t="s">
        <v>11</v>
      </c>
      <c r="D12" s="17">
        <v>51</v>
      </c>
      <c r="E12" s="16" t="s">
        <v>184</v>
      </c>
      <c r="F12" s="16" t="s">
        <v>124</v>
      </c>
      <c r="G12" s="16" t="s">
        <v>109</v>
      </c>
      <c r="H12" s="13" t="s">
        <v>7</v>
      </c>
      <c r="I12" s="15" t="s">
        <v>4</v>
      </c>
      <c r="J12" s="17" t="s">
        <v>25</v>
      </c>
      <c r="K12" s="16">
        <v>2019</v>
      </c>
      <c r="L12" s="32"/>
    </row>
    <row r="13" spans="1:12" s="2" customFormat="1" ht="45" x14ac:dyDescent="0.25">
      <c r="A13" s="9">
        <v>11</v>
      </c>
      <c r="B13" s="12" t="s">
        <v>52</v>
      </c>
      <c r="C13" s="9" t="s">
        <v>112</v>
      </c>
      <c r="D13" s="14">
        <v>48</v>
      </c>
      <c r="E13" s="9" t="s">
        <v>185</v>
      </c>
      <c r="F13" s="9" t="s">
        <v>185</v>
      </c>
      <c r="G13" s="9" t="s">
        <v>91</v>
      </c>
      <c r="H13" s="18" t="s">
        <v>9</v>
      </c>
      <c r="I13" s="15" t="s">
        <v>4</v>
      </c>
      <c r="J13" s="14" t="s">
        <v>29</v>
      </c>
      <c r="K13" s="9">
        <v>2022</v>
      </c>
      <c r="L13" s="32"/>
    </row>
    <row r="14" spans="1:12" s="2" customFormat="1" ht="30" x14ac:dyDescent="0.25">
      <c r="A14" s="9">
        <v>12</v>
      </c>
      <c r="B14" s="12" t="s">
        <v>178</v>
      </c>
      <c r="C14" s="9" t="s">
        <v>44</v>
      </c>
      <c r="D14" s="14">
        <v>27</v>
      </c>
      <c r="E14" s="9" t="s">
        <v>89</v>
      </c>
      <c r="F14" s="9" t="s">
        <v>89</v>
      </c>
      <c r="G14" s="9" t="s">
        <v>186</v>
      </c>
      <c r="H14" s="13" t="s">
        <v>8</v>
      </c>
      <c r="I14" s="15" t="s">
        <v>4</v>
      </c>
      <c r="J14" s="14" t="s">
        <v>31</v>
      </c>
      <c r="K14" s="9">
        <v>2020</v>
      </c>
      <c r="L14" s="32"/>
    </row>
    <row r="15" spans="1:12" s="2" customFormat="1" ht="30" x14ac:dyDescent="0.25">
      <c r="A15" s="9">
        <v>13</v>
      </c>
      <c r="B15" s="12" t="s">
        <v>53</v>
      </c>
      <c r="C15" s="9" t="s">
        <v>114</v>
      </c>
      <c r="D15" s="14">
        <v>50</v>
      </c>
      <c r="E15" s="9" t="s">
        <v>187</v>
      </c>
      <c r="F15" s="9" t="s">
        <v>187</v>
      </c>
      <c r="G15" s="9" t="s">
        <v>188</v>
      </c>
      <c r="H15" s="18" t="s">
        <v>6</v>
      </c>
      <c r="I15" s="15" t="s">
        <v>4</v>
      </c>
      <c r="J15" s="14" t="s">
        <v>31</v>
      </c>
      <c r="K15" s="11">
        <v>2019</v>
      </c>
      <c r="L15" s="32"/>
    </row>
    <row r="16" spans="1:12" s="2" customFormat="1" ht="45" x14ac:dyDescent="0.25">
      <c r="A16" s="9">
        <v>14</v>
      </c>
      <c r="B16" s="12" t="s">
        <v>251</v>
      </c>
      <c r="C16" s="9" t="s">
        <v>249</v>
      </c>
      <c r="D16" s="14">
        <v>19</v>
      </c>
      <c r="E16" s="9" t="s">
        <v>107</v>
      </c>
      <c r="F16" s="9" t="s">
        <v>107</v>
      </c>
      <c r="G16" s="9" t="s">
        <v>107</v>
      </c>
      <c r="H16" s="13" t="s">
        <v>107</v>
      </c>
      <c r="I16" s="10" t="s">
        <v>250</v>
      </c>
      <c r="J16" s="9" t="s">
        <v>107</v>
      </c>
      <c r="K16" s="9" t="s">
        <v>107</v>
      </c>
      <c r="L16" s="32"/>
    </row>
    <row r="17" spans="1:12" s="2" customFormat="1" ht="45" x14ac:dyDescent="0.25">
      <c r="A17" s="9">
        <v>15</v>
      </c>
      <c r="B17" s="20" t="s">
        <v>54</v>
      </c>
      <c r="C17" s="9" t="s">
        <v>11</v>
      </c>
      <c r="D17" s="14">
        <v>75</v>
      </c>
      <c r="E17" s="9" t="s">
        <v>189</v>
      </c>
      <c r="F17" s="9" t="s">
        <v>189</v>
      </c>
      <c r="G17" s="9" t="s">
        <v>190</v>
      </c>
      <c r="H17" s="13" t="s">
        <v>8</v>
      </c>
      <c r="I17" s="10" t="s">
        <v>3</v>
      </c>
      <c r="J17" s="14" t="s">
        <v>35</v>
      </c>
      <c r="K17" s="9">
        <v>2022</v>
      </c>
      <c r="L17" s="32"/>
    </row>
    <row r="18" spans="1:12" s="2" customFormat="1" ht="45" x14ac:dyDescent="0.25">
      <c r="A18" s="9">
        <v>16</v>
      </c>
      <c r="B18" s="12" t="s">
        <v>55</v>
      </c>
      <c r="C18" s="11" t="s">
        <v>12</v>
      </c>
      <c r="D18" s="14">
        <v>51</v>
      </c>
      <c r="E18" s="9" t="s">
        <v>123</v>
      </c>
      <c r="F18" s="9" t="s">
        <v>191</v>
      </c>
      <c r="G18" s="9" t="s">
        <v>192</v>
      </c>
      <c r="H18" s="18" t="s">
        <v>6</v>
      </c>
      <c r="I18" s="15" t="s">
        <v>4</v>
      </c>
      <c r="J18" s="14" t="s">
        <v>32</v>
      </c>
      <c r="K18" s="9">
        <v>2021</v>
      </c>
      <c r="L18" s="32"/>
    </row>
    <row r="19" spans="1:12" s="2" customFormat="1" ht="45" x14ac:dyDescent="0.25">
      <c r="A19" s="9">
        <v>17</v>
      </c>
      <c r="B19" s="12" t="s">
        <v>56</v>
      </c>
      <c r="C19" s="11" t="s">
        <v>11</v>
      </c>
      <c r="D19" s="14">
        <v>62</v>
      </c>
      <c r="E19" s="9" t="s">
        <v>183</v>
      </c>
      <c r="F19" s="9" t="s">
        <v>183</v>
      </c>
      <c r="G19" s="9" t="s">
        <v>100</v>
      </c>
      <c r="H19" s="13" t="s">
        <v>8</v>
      </c>
      <c r="I19" s="10" t="s">
        <v>3</v>
      </c>
      <c r="J19" s="14" t="s">
        <v>31</v>
      </c>
      <c r="K19" s="11">
        <v>2020</v>
      </c>
      <c r="L19" s="32"/>
    </row>
    <row r="20" spans="1:12" s="2" customFormat="1" ht="45" x14ac:dyDescent="0.25">
      <c r="A20" s="9">
        <v>18</v>
      </c>
      <c r="B20" s="12" t="s">
        <v>57</v>
      </c>
      <c r="C20" s="9" t="s">
        <v>17</v>
      </c>
      <c r="D20" s="14">
        <v>45</v>
      </c>
      <c r="E20" s="9" t="s">
        <v>177</v>
      </c>
      <c r="F20" s="9" t="s">
        <v>193</v>
      </c>
      <c r="G20" s="9" t="s">
        <v>194</v>
      </c>
      <c r="H20" s="18" t="s">
        <v>6</v>
      </c>
      <c r="I20" s="15" t="s">
        <v>4</v>
      </c>
      <c r="J20" s="14" t="s">
        <v>29</v>
      </c>
      <c r="K20" s="9">
        <v>2022</v>
      </c>
      <c r="L20" s="32"/>
    </row>
    <row r="21" spans="1:12" s="2" customFormat="1" ht="45" x14ac:dyDescent="0.25">
      <c r="A21" s="9">
        <v>19</v>
      </c>
      <c r="B21" s="12" t="s">
        <v>58</v>
      </c>
      <c r="C21" s="9" t="s">
        <v>11</v>
      </c>
      <c r="D21" s="14">
        <v>52</v>
      </c>
      <c r="E21" s="9" t="s">
        <v>185</v>
      </c>
      <c r="F21" s="9" t="s">
        <v>185</v>
      </c>
      <c r="G21" s="9" t="s">
        <v>94</v>
      </c>
      <c r="H21" s="18" t="s">
        <v>6</v>
      </c>
      <c r="I21" s="10" t="s">
        <v>3</v>
      </c>
      <c r="J21" s="14" t="s">
        <v>31</v>
      </c>
      <c r="K21" s="9">
        <v>2021</v>
      </c>
      <c r="L21" s="32"/>
    </row>
    <row r="22" spans="1:12" s="2" customFormat="1" ht="30" x14ac:dyDescent="0.25">
      <c r="A22" s="9">
        <v>20</v>
      </c>
      <c r="B22" s="12" t="s">
        <v>59</v>
      </c>
      <c r="C22" s="9" t="s">
        <v>18</v>
      </c>
      <c r="D22" s="14">
        <v>61</v>
      </c>
      <c r="E22" s="9" t="s">
        <v>195</v>
      </c>
      <c r="F22" s="9" t="s">
        <v>195</v>
      </c>
      <c r="G22" s="9" t="s">
        <v>95</v>
      </c>
      <c r="H22" s="13" t="s">
        <v>7</v>
      </c>
      <c r="I22" s="15" t="s">
        <v>4</v>
      </c>
      <c r="J22" s="14" t="s">
        <v>31</v>
      </c>
      <c r="K22" s="9">
        <v>2021</v>
      </c>
      <c r="L22" s="32"/>
    </row>
    <row r="23" spans="1:12" s="2" customFormat="1" ht="60" x14ac:dyDescent="0.25">
      <c r="A23" s="9">
        <v>21</v>
      </c>
      <c r="B23" s="12" t="s">
        <v>60</v>
      </c>
      <c r="C23" s="9" t="s">
        <v>19</v>
      </c>
      <c r="D23" s="14">
        <v>36</v>
      </c>
      <c r="E23" s="9" t="s">
        <v>196</v>
      </c>
      <c r="F23" s="9" t="s">
        <v>197</v>
      </c>
      <c r="G23" s="9" t="s">
        <v>85</v>
      </c>
      <c r="H23" s="13" t="s">
        <v>7</v>
      </c>
      <c r="I23" s="15" t="s">
        <v>4</v>
      </c>
      <c r="J23" s="14" t="s">
        <v>29</v>
      </c>
      <c r="K23" s="9">
        <v>2019</v>
      </c>
      <c r="L23" s="32"/>
    </row>
    <row r="24" spans="1:12" s="2" customFormat="1" ht="45" x14ac:dyDescent="0.25">
      <c r="A24" s="9">
        <v>22</v>
      </c>
      <c r="B24" s="12" t="s">
        <v>61</v>
      </c>
      <c r="C24" s="9" t="s">
        <v>20</v>
      </c>
      <c r="D24" s="14">
        <v>65</v>
      </c>
      <c r="E24" s="9" t="s">
        <v>198</v>
      </c>
      <c r="F24" s="9" t="s">
        <v>198</v>
      </c>
      <c r="G24" s="9" t="s">
        <v>199</v>
      </c>
      <c r="H24" s="13" t="s">
        <v>7</v>
      </c>
      <c r="I24" s="15" t="s">
        <v>4</v>
      </c>
      <c r="J24" s="14" t="s">
        <v>33</v>
      </c>
      <c r="K24" s="9">
        <v>2019</v>
      </c>
      <c r="L24" s="32"/>
    </row>
    <row r="25" spans="1:12" s="2" customFormat="1" ht="45" x14ac:dyDescent="0.25">
      <c r="A25" s="9">
        <v>23</v>
      </c>
      <c r="B25" s="12" t="s">
        <v>62</v>
      </c>
      <c r="C25" s="9" t="s">
        <v>17</v>
      </c>
      <c r="D25" s="14">
        <v>30</v>
      </c>
      <c r="E25" s="9" t="s">
        <v>200</v>
      </c>
      <c r="F25" s="9" t="s">
        <v>201</v>
      </c>
      <c r="G25" s="9" t="s">
        <v>103</v>
      </c>
      <c r="H25" s="13" t="s">
        <v>8</v>
      </c>
      <c r="I25" s="15" t="s">
        <v>4</v>
      </c>
      <c r="J25" s="14" t="s">
        <v>25</v>
      </c>
      <c r="K25" s="9">
        <v>2019</v>
      </c>
      <c r="L25" s="32"/>
    </row>
    <row r="26" spans="1:12" s="2" customFormat="1" ht="45" x14ac:dyDescent="0.25">
      <c r="A26" s="9">
        <v>24</v>
      </c>
      <c r="B26" s="12" t="s">
        <v>63</v>
      </c>
      <c r="C26" s="9" t="s">
        <v>11</v>
      </c>
      <c r="D26" s="14">
        <v>65</v>
      </c>
      <c r="E26" s="9" t="s">
        <v>202</v>
      </c>
      <c r="F26" s="9" t="s">
        <v>203</v>
      </c>
      <c r="G26" s="9" t="s">
        <v>108</v>
      </c>
      <c r="H26" s="11" t="s">
        <v>107</v>
      </c>
      <c r="I26" s="10" t="s">
        <v>3</v>
      </c>
      <c r="J26" s="14" t="s">
        <v>31</v>
      </c>
      <c r="K26" s="9">
        <v>2021</v>
      </c>
      <c r="L26" s="32"/>
    </row>
    <row r="27" spans="1:12" s="2" customFormat="1" ht="45" x14ac:dyDescent="0.25">
      <c r="A27" s="9">
        <v>25</v>
      </c>
      <c r="B27" s="12" t="s">
        <v>64</v>
      </c>
      <c r="C27" s="9" t="s">
        <v>118</v>
      </c>
      <c r="D27" s="14">
        <v>69</v>
      </c>
      <c r="E27" s="9" t="s">
        <v>204</v>
      </c>
      <c r="F27" s="9" t="s">
        <v>204</v>
      </c>
      <c r="G27" s="9" t="s">
        <v>116</v>
      </c>
      <c r="H27" s="13" t="s">
        <v>7</v>
      </c>
      <c r="I27" s="10" t="s">
        <v>3</v>
      </c>
      <c r="J27" s="14" t="s">
        <v>34</v>
      </c>
      <c r="K27" s="9">
        <v>2020</v>
      </c>
      <c r="L27" s="32"/>
    </row>
    <row r="28" spans="1:12" s="2" customFormat="1" ht="60" x14ac:dyDescent="0.25">
      <c r="A28" s="9">
        <v>26</v>
      </c>
      <c r="B28" s="12" t="s">
        <v>65</v>
      </c>
      <c r="C28" s="9" t="s">
        <v>21</v>
      </c>
      <c r="D28" s="14">
        <v>62</v>
      </c>
      <c r="E28" s="9" t="s">
        <v>205</v>
      </c>
      <c r="F28" s="9" t="s">
        <v>206</v>
      </c>
      <c r="G28" s="9" t="s">
        <v>206</v>
      </c>
      <c r="H28" s="18" t="s">
        <v>6</v>
      </c>
      <c r="I28" s="15" t="s">
        <v>4</v>
      </c>
      <c r="J28" s="14" t="s">
        <v>36</v>
      </c>
      <c r="K28" s="9">
        <v>2021</v>
      </c>
      <c r="L28" s="32"/>
    </row>
    <row r="29" spans="1:12" s="2" customFormat="1" ht="45" x14ac:dyDescent="0.25">
      <c r="A29" s="9">
        <v>27</v>
      </c>
      <c r="B29" s="12" t="s">
        <v>90</v>
      </c>
      <c r="C29" s="9" t="s">
        <v>119</v>
      </c>
      <c r="D29" s="14">
        <v>48</v>
      </c>
      <c r="E29" s="9" t="s">
        <v>207</v>
      </c>
      <c r="F29" s="9" t="s">
        <v>97</v>
      </c>
      <c r="G29" s="9" t="s">
        <v>97</v>
      </c>
      <c r="H29" s="13" t="s">
        <v>7</v>
      </c>
      <c r="I29" s="10" t="s">
        <v>3</v>
      </c>
      <c r="J29" s="14" t="s">
        <v>37</v>
      </c>
      <c r="K29" s="9">
        <v>2019</v>
      </c>
      <c r="L29" s="32"/>
    </row>
    <row r="30" spans="1:12" s="2" customFormat="1" ht="30" x14ac:dyDescent="0.25">
      <c r="A30" s="9">
        <v>28</v>
      </c>
      <c r="B30" s="20" t="s">
        <v>66</v>
      </c>
      <c r="C30" s="9" t="s">
        <v>11</v>
      </c>
      <c r="D30" s="14">
        <v>56</v>
      </c>
      <c r="E30" s="9" t="s">
        <v>209</v>
      </c>
      <c r="F30" s="9" t="s">
        <v>208</v>
      </c>
      <c r="G30" s="9" t="s">
        <v>84</v>
      </c>
      <c r="H30" s="13" t="s">
        <v>107</v>
      </c>
      <c r="I30" s="10" t="s">
        <v>3</v>
      </c>
      <c r="J30" s="14" t="s">
        <v>25</v>
      </c>
      <c r="K30" s="9">
        <v>2021</v>
      </c>
      <c r="L30" s="32"/>
    </row>
    <row r="31" spans="1:12" s="2" customFormat="1" ht="30" x14ac:dyDescent="0.25">
      <c r="A31" s="9">
        <v>29</v>
      </c>
      <c r="B31" s="12" t="s">
        <v>79</v>
      </c>
      <c r="C31" s="9" t="s">
        <v>22</v>
      </c>
      <c r="D31" s="9">
        <v>37</v>
      </c>
      <c r="E31" s="9" t="s">
        <v>211</v>
      </c>
      <c r="F31" s="9" t="s">
        <v>210</v>
      </c>
      <c r="G31" s="9" t="s">
        <v>210</v>
      </c>
      <c r="H31" s="13" t="s">
        <v>7</v>
      </c>
      <c r="I31" s="10" t="s">
        <v>3</v>
      </c>
      <c r="J31" s="14" t="s">
        <v>30</v>
      </c>
      <c r="K31" s="11">
        <v>2021</v>
      </c>
      <c r="L31" s="32"/>
    </row>
    <row r="32" spans="1:12" s="2" customFormat="1" ht="75" x14ac:dyDescent="0.25">
      <c r="A32" s="9">
        <v>30</v>
      </c>
      <c r="B32" s="12" t="s">
        <v>67</v>
      </c>
      <c r="C32" s="9" t="s">
        <v>120</v>
      </c>
      <c r="D32" s="9">
        <v>41</v>
      </c>
      <c r="E32" s="9" t="s">
        <v>212</v>
      </c>
      <c r="F32" s="9" t="s">
        <v>101</v>
      </c>
      <c r="G32" s="9" t="s">
        <v>101</v>
      </c>
      <c r="H32" s="18" t="s">
        <v>9</v>
      </c>
      <c r="I32" s="15" t="s">
        <v>4</v>
      </c>
      <c r="J32" s="14" t="s">
        <v>38</v>
      </c>
      <c r="K32" s="9">
        <v>2022</v>
      </c>
      <c r="L32" s="32"/>
    </row>
    <row r="33" spans="1:12" s="2" customFormat="1" ht="45" x14ac:dyDescent="0.25">
      <c r="A33" s="9">
        <v>31</v>
      </c>
      <c r="B33" s="12" t="s">
        <v>93</v>
      </c>
      <c r="C33" s="9" t="s">
        <v>92</v>
      </c>
      <c r="D33" s="9">
        <v>26</v>
      </c>
      <c r="E33" s="11" t="s">
        <v>213</v>
      </c>
      <c r="F33" s="11" t="s">
        <v>213</v>
      </c>
      <c r="G33" s="11" t="s">
        <v>213</v>
      </c>
      <c r="H33" s="13" t="s">
        <v>7</v>
      </c>
      <c r="I33" s="15" t="s">
        <v>4</v>
      </c>
      <c r="J33" s="14" t="s">
        <v>30</v>
      </c>
      <c r="K33" s="9">
        <v>2020</v>
      </c>
      <c r="L33" s="32"/>
    </row>
    <row r="34" spans="1:12" s="2" customFormat="1" ht="45" x14ac:dyDescent="0.25">
      <c r="A34" s="9">
        <v>32</v>
      </c>
      <c r="B34" s="33" t="s">
        <v>131</v>
      </c>
      <c r="C34" s="9" t="s">
        <v>22</v>
      </c>
      <c r="D34" s="9">
        <v>46</v>
      </c>
      <c r="E34" s="9" t="s">
        <v>215</v>
      </c>
      <c r="F34" s="9" t="s">
        <v>216</v>
      </c>
      <c r="G34" s="9" t="s">
        <v>214</v>
      </c>
      <c r="H34" s="18" t="s">
        <v>9</v>
      </c>
      <c r="I34" s="15" t="s">
        <v>4</v>
      </c>
      <c r="J34" s="9" t="s">
        <v>31</v>
      </c>
      <c r="K34" s="9">
        <v>2021</v>
      </c>
      <c r="L34" s="32"/>
    </row>
    <row r="35" spans="1:12" s="2" customFormat="1" ht="31.7" customHeight="1" x14ac:dyDescent="0.25">
      <c r="A35" s="9">
        <v>33</v>
      </c>
      <c r="B35" s="33" t="s">
        <v>129</v>
      </c>
      <c r="C35" s="9" t="s">
        <v>130</v>
      </c>
      <c r="D35" s="9">
        <v>46</v>
      </c>
      <c r="E35" s="9" t="s">
        <v>218</v>
      </c>
      <c r="F35" s="9" t="s">
        <v>219</v>
      </c>
      <c r="G35" s="9" t="s">
        <v>217</v>
      </c>
      <c r="H35" s="18" t="s">
        <v>9</v>
      </c>
      <c r="I35" s="15" t="s">
        <v>4</v>
      </c>
      <c r="J35" s="9" t="s">
        <v>31</v>
      </c>
      <c r="K35" s="9">
        <v>2022</v>
      </c>
      <c r="L35" s="32"/>
    </row>
    <row r="36" spans="1:12" s="2" customFormat="1" ht="47.25" customHeight="1" x14ac:dyDescent="0.25">
      <c r="A36" s="9">
        <v>34</v>
      </c>
      <c r="B36" s="33" t="s">
        <v>179</v>
      </c>
      <c r="C36" s="9" t="s">
        <v>174</v>
      </c>
      <c r="D36" s="9">
        <v>22</v>
      </c>
      <c r="E36" s="9" t="s">
        <v>127</v>
      </c>
      <c r="F36" s="9" t="s">
        <v>127</v>
      </c>
      <c r="G36" s="9" t="s">
        <v>127</v>
      </c>
      <c r="H36" s="13" t="s">
        <v>107</v>
      </c>
      <c r="I36" s="10" t="s">
        <v>3</v>
      </c>
      <c r="J36" s="14" t="s">
        <v>83</v>
      </c>
      <c r="K36" s="14" t="s">
        <v>240</v>
      </c>
      <c r="L36" s="32"/>
    </row>
    <row r="37" spans="1:12" s="2" customFormat="1" ht="47.25" customHeight="1" x14ac:dyDescent="0.25">
      <c r="A37" s="9">
        <v>35</v>
      </c>
      <c r="B37" s="12" t="s">
        <v>252</v>
      </c>
      <c r="C37" s="9" t="s">
        <v>249</v>
      </c>
      <c r="D37" s="14">
        <v>19</v>
      </c>
      <c r="E37" s="9" t="s">
        <v>107</v>
      </c>
      <c r="F37" s="9" t="s">
        <v>107</v>
      </c>
      <c r="G37" s="9" t="s">
        <v>107</v>
      </c>
      <c r="H37" s="13" t="s">
        <v>107</v>
      </c>
      <c r="I37" s="10" t="s">
        <v>250</v>
      </c>
      <c r="J37" s="9" t="s">
        <v>107</v>
      </c>
      <c r="K37" s="9" t="s">
        <v>107</v>
      </c>
      <c r="L37" s="32"/>
    </row>
    <row r="38" spans="1:12" s="2" customFormat="1" ht="45" x14ac:dyDescent="0.25">
      <c r="A38" s="9">
        <v>36</v>
      </c>
      <c r="B38" s="12" t="s">
        <v>68</v>
      </c>
      <c r="C38" s="9" t="s">
        <v>11</v>
      </c>
      <c r="D38" s="14">
        <v>49</v>
      </c>
      <c r="E38" s="9" t="s">
        <v>100</v>
      </c>
      <c r="F38" s="9" t="s">
        <v>100</v>
      </c>
      <c r="G38" s="9" t="s">
        <v>100</v>
      </c>
      <c r="H38" s="18" t="s">
        <v>6</v>
      </c>
      <c r="I38" s="15" t="s">
        <v>4</v>
      </c>
      <c r="J38" s="14" t="s">
        <v>29</v>
      </c>
      <c r="K38" s="9">
        <v>2020</v>
      </c>
      <c r="L38" s="32"/>
    </row>
    <row r="39" spans="1:12" s="2" customFormat="1" ht="30" x14ac:dyDescent="0.25">
      <c r="A39" s="9">
        <v>37</v>
      </c>
      <c r="B39" s="12" t="s">
        <v>69</v>
      </c>
      <c r="C39" s="9" t="s">
        <v>11</v>
      </c>
      <c r="D39" s="14">
        <v>49</v>
      </c>
      <c r="E39" s="9" t="s">
        <v>220</v>
      </c>
      <c r="F39" s="9" t="s">
        <v>113</v>
      </c>
      <c r="G39" s="9" t="s">
        <v>96</v>
      </c>
      <c r="H39" s="13" t="s">
        <v>7</v>
      </c>
      <c r="I39" s="15" t="s">
        <v>4</v>
      </c>
      <c r="J39" s="14" t="s">
        <v>39</v>
      </c>
      <c r="K39" s="9">
        <v>2021</v>
      </c>
      <c r="L39" s="32"/>
    </row>
    <row r="40" spans="1:12" s="2" customFormat="1" ht="45" x14ac:dyDescent="0.25">
      <c r="A40" s="9">
        <v>38</v>
      </c>
      <c r="B40" s="12" t="s">
        <v>70</v>
      </c>
      <c r="C40" s="9" t="s">
        <v>23</v>
      </c>
      <c r="D40" s="14">
        <v>53</v>
      </c>
      <c r="E40" s="9" t="s">
        <v>221</v>
      </c>
      <c r="F40" s="9" t="s">
        <v>222</v>
      </c>
      <c r="G40" s="9" t="s">
        <v>122</v>
      </c>
      <c r="H40" s="18" t="s">
        <v>9</v>
      </c>
      <c r="I40" s="15" t="s">
        <v>4</v>
      </c>
      <c r="J40" s="14" t="s">
        <v>24</v>
      </c>
      <c r="K40" s="9">
        <v>2021</v>
      </c>
      <c r="L40" s="32"/>
    </row>
    <row r="41" spans="1:12" s="2" customFormat="1" ht="45" x14ac:dyDescent="0.25">
      <c r="A41" s="9">
        <v>39</v>
      </c>
      <c r="B41" s="20" t="s">
        <v>71</v>
      </c>
      <c r="C41" s="9" t="s">
        <v>20</v>
      </c>
      <c r="D41" s="14">
        <v>49</v>
      </c>
      <c r="E41" s="9" t="s">
        <v>223</v>
      </c>
      <c r="F41" s="9" t="s">
        <v>224</v>
      </c>
      <c r="G41" s="9" t="s">
        <v>193</v>
      </c>
      <c r="H41" s="19" t="s">
        <v>6</v>
      </c>
      <c r="I41" s="15" t="s">
        <v>4</v>
      </c>
      <c r="J41" s="14" t="s">
        <v>40</v>
      </c>
      <c r="K41" s="11">
        <v>2022</v>
      </c>
      <c r="L41" s="32"/>
    </row>
    <row r="42" spans="1:12" s="2" customFormat="1" ht="45" x14ac:dyDescent="0.25">
      <c r="A42" s="9">
        <v>40</v>
      </c>
      <c r="B42" s="12" t="s">
        <v>136</v>
      </c>
      <c r="C42" s="9" t="s">
        <v>137</v>
      </c>
      <c r="D42" s="14">
        <v>22</v>
      </c>
      <c r="E42" s="9" t="s">
        <v>109</v>
      </c>
      <c r="F42" s="9" t="s">
        <v>109</v>
      </c>
      <c r="G42" s="9" t="s">
        <v>109</v>
      </c>
      <c r="H42" s="13" t="s">
        <v>107</v>
      </c>
      <c r="I42" s="10" t="s">
        <v>3</v>
      </c>
      <c r="J42" s="11" t="s">
        <v>26</v>
      </c>
      <c r="K42" s="11" t="s">
        <v>237</v>
      </c>
      <c r="L42" s="32"/>
    </row>
    <row r="43" spans="1:12" s="2" customFormat="1" ht="45" x14ac:dyDescent="0.25">
      <c r="A43" s="9">
        <v>41</v>
      </c>
      <c r="B43" s="12" t="s">
        <v>72</v>
      </c>
      <c r="C43" s="9" t="s">
        <v>11</v>
      </c>
      <c r="D43" s="14">
        <v>77</v>
      </c>
      <c r="E43" s="9" t="s">
        <v>225</v>
      </c>
      <c r="F43" s="9" t="s">
        <v>225</v>
      </c>
      <c r="G43" s="9" t="s">
        <v>190</v>
      </c>
      <c r="H43" s="13" t="s">
        <v>7</v>
      </c>
      <c r="I43" s="10" t="s">
        <v>3</v>
      </c>
      <c r="J43" s="14" t="s">
        <v>125</v>
      </c>
      <c r="K43" s="11">
        <v>2022</v>
      </c>
      <c r="L43" s="32"/>
    </row>
    <row r="44" spans="1:12" s="2" customFormat="1" ht="45" x14ac:dyDescent="0.25">
      <c r="A44" s="9">
        <v>42</v>
      </c>
      <c r="B44" s="12" t="s">
        <v>73</v>
      </c>
      <c r="C44" s="9" t="s">
        <v>11</v>
      </c>
      <c r="D44" s="14">
        <v>49</v>
      </c>
      <c r="E44" s="9" t="s">
        <v>226</v>
      </c>
      <c r="F44" s="9" t="s">
        <v>227</v>
      </c>
      <c r="G44" s="9" t="s">
        <v>199</v>
      </c>
      <c r="H44" s="19" t="s">
        <v>6</v>
      </c>
      <c r="I44" s="10" t="s">
        <v>3</v>
      </c>
      <c r="J44" s="14" t="s">
        <v>31</v>
      </c>
      <c r="K44" s="9">
        <v>2021</v>
      </c>
      <c r="L44" s="32"/>
    </row>
    <row r="45" spans="1:12" s="2" customFormat="1" ht="45" x14ac:dyDescent="0.25">
      <c r="A45" s="9">
        <v>43</v>
      </c>
      <c r="B45" s="20" t="s">
        <v>74</v>
      </c>
      <c r="C45" s="9" t="s">
        <v>11</v>
      </c>
      <c r="D45" s="21">
        <v>66</v>
      </c>
      <c r="E45" s="9" t="s">
        <v>115</v>
      </c>
      <c r="F45" s="9" t="s">
        <v>126</v>
      </c>
      <c r="G45" s="9" t="s">
        <v>102</v>
      </c>
      <c r="H45" s="22" t="s">
        <v>7</v>
      </c>
      <c r="I45" s="15" t="s">
        <v>4</v>
      </c>
      <c r="J45" s="9" t="s">
        <v>31</v>
      </c>
      <c r="K45" s="9">
        <v>2022</v>
      </c>
      <c r="L45" s="32"/>
    </row>
    <row r="46" spans="1:12" s="2" customFormat="1" ht="45" x14ac:dyDescent="0.25">
      <c r="A46" s="9">
        <v>44</v>
      </c>
      <c r="B46" s="9" t="s">
        <v>128</v>
      </c>
      <c r="C46" s="9" t="s">
        <v>112</v>
      </c>
      <c r="D46" s="9">
        <v>57</v>
      </c>
      <c r="E46" s="11" t="s">
        <v>228</v>
      </c>
      <c r="F46" s="11" t="s">
        <v>229</v>
      </c>
      <c r="G46" s="11" t="s">
        <v>230</v>
      </c>
      <c r="H46" s="18" t="s">
        <v>9</v>
      </c>
      <c r="I46" s="15" t="s">
        <v>4</v>
      </c>
      <c r="J46" s="11" t="s">
        <v>31</v>
      </c>
      <c r="K46" s="9">
        <v>2021</v>
      </c>
      <c r="L46" s="32"/>
    </row>
    <row r="47" spans="1:12" s="2" customFormat="1" ht="75" x14ac:dyDescent="0.25">
      <c r="A47" s="9">
        <v>45</v>
      </c>
      <c r="B47" s="20" t="s">
        <v>75</v>
      </c>
      <c r="C47" s="9" t="s">
        <v>45</v>
      </c>
      <c r="D47" s="14">
        <v>60</v>
      </c>
      <c r="E47" s="9" t="s">
        <v>183</v>
      </c>
      <c r="F47" s="9" t="s">
        <v>183</v>
      </c>
      <c r="G47" s="9" t="s">
        <v>183</v>
      </c>
      <c r="H47" s="18" t="s">
        <v>9</v>
      </c>
      <c r="I47" s="10" t="s">
        <v>3</v>
      </c>
      <c r="J47" s="14" t="s">
        <v>41</v>
      </c>
      <c r="K47" s="9">
        <v>2019</v>
      </c>
      <c r="L47" s="32"/>
    </row>
    <row r="48" spans="1:12" s="2" customFormat="1" ht="45" x14ac:dyDescent="0.25">
      <c r="A48" s="9">
        <v>46</v>
      </c>
      <c r="B48" s="20" t="s">
        <v>172</v>
      </c>
      <c r="C48" s="9" t="s">
        <v>11</v>
      </c>
      <c r="D48" s="9">
        <v>21</v>
      </c>
      <c r="E48" s="9" t="s">
        <v>127</v>
      </c>
      <c r="F48" s="9" t="s">
        <v>127</v>
      </c>
      <c r="G48" s="9" t="s">
        <v>127</v>
      </c>
      <c r="H48" s="13" t="s">
        <v>107</v>
      </c>
      <c r="I48" s="10" t="s">
        <v>3</v>
      </c>
      <c r="J48" s="11" t="s">
        <v>31</v>
      </c>
      <c r="K48" s="11" t="s">
        <v>238</v>
      </c>
      <c r="L48" s="32"/>
    </row>
    <row r="49" spans="1:12" s="2" customFormat="1" ht="60" x14ac:dyDescent="0.25">
      <c r="A49" s="9">
        <v>47</v>
      </c>
      <c r="B49" s="20" t="s">
        <v>76</v>
      </c>
      <c r="C49" s="9" t="s">
        <v>46</v>
      </c>
      <c r="D49" s="14">
        <v>37</v>
      </c>
      <c r="E49" s="9" t="s">
        <v>231</v>
      </c>
      <c r="F49" s="9" t="s">
        <v>233</v>
      </c>
      <c r="G49" s="9" t="s">
        <v>232</v>
      </c>
      <c r="H49" s="13" t="s">
        <v>7</v>
      </c>
      <c r="I49" s="15" t="s">
        <v>4</v>
      </c>
      <c r="J49" s="14" t="s">
        <v>42</v>
      </c>
      <c r="K49" s="9">
        <v>2021</v>
      </c>
      <c r="L49" s="32"/>
    </row>
    <row r="50" spans="1:12" s="2" customFormat="1" ht="60" x14ac:dyDescent="0.25">
      <c r="A50" s="9">
        <v>48</v>
      </c>
      <c r="B50" s="20" t="s">
        <v>77</v>
      </c>
      <c r="C50" s="9" t="s">
        <v>47</v>
      </c>
      <c r="D50" s="14">
        <v>39</v>
      </c>
      <c r="E50" s="9" t="s">
        <v>235</v>
      </c>
      <c r="F50" s="9" t="s">
        <v>234</v>
      </c>
      <c r="G50" s="9" t="s">
        <v>235</v>
      </c>
      <c r="H50" s="18" t="s">
        <v>9</v>
      </c>
      <c r="I50" s="15" t="s">
        <v>4</v>
      </c>
      <c r="J50" s="14" t="s">
        <v>43</v>
      </c>
      <c r="K50" s="9">
        <v>2019</v>
      </c>
      <c r="L50" s="32"/>
    </row>
    <row r="51" spans="1:12" s="2" customFormat="1" ht="45" x14ac:dyDescent="0.25">
      <c r="A51" s="9">
        <v>49</v>
      </c>
      <c r="B51" s="12" t="s">
        <v>253</v>
      </c>
      <c r="C51" s="9" t="s">
        <v>249</v>
      </c>
      <c r="D51" s="14">
        <v>19</v>
      </c>
      <c r="E51" s="9" t="s">
        <v>107</v>
      </c>
      <c r="F51" s="9" t="s">
        <v>107</v>
      </c>
      <c r="G51" s="9" t="s">
        <v>107</v>
      </c>
      <c r="H51" s="13" t="s">
        <v>107</v>
      </c>
      <c r="I51" s="10" t="s">
        <v>250</v>
      </c>
      <c r="J51" s="9" t="s">
        <v>107</v>
      </c>
      <c r="K51" s="9" t="s">
        <v>107</v>
      </c>
      <c r="L51" s="32"/>
    </row>
    <row r="52" spans="1:12" ht="30" x14ac:dyDescent="0.25">
      <c r="A52" s="9">
        <v>50</v>
      </c>
      <c r="B52" s="9" t="s">
        <v>80</v>
      </c>
      <c r="C52" s="9" t="s">
        <v>98</v>
      </c>
      <c r="D52" s="9">
        <v>26</v>
      </c>
      <c r="E52" s="9" t="s">
        <v>236</v>
      </c>
      <c r="F52" s="9" t="s">
        <v>104</v>
      </c>
      <c r="G52" s="9" t="s">
        <v>89</v>
      </c>
      <c r="H52" s="13" t="s">
        <v>7</v>
      </c>
      <c r="I52" s="10" t="s">
        <v>3</v>
      </c>
      <c r="J52" s="9" t="s">
        <v>30</v>
      </c>
      <c r="K52" s="9">
        <v>2020</v>
      </c>
    </row>
    <row r="53" spans="1:12" ht="45" x14ac:dyDescent="0.25">
      <c r="A53" s="9">
        <v>51</v>
      </c>
      <c r="B53" s="9" t="s">
        <v>106</v>
      </c>
      <c r="C53" s="9" t="s">
        <v>105</v>
      </c>
      <c r="D53" s="11">
        <v>27</v>
      </c>
      <c r="E53" s="9" t="s">
        <v>176</v>
      </c>
      <c r="F53" s="9" t="s">
        <v>176</v>
      </c>
      <c r="G53" s="9" t="s">
        <v>176</v>
      </c>
      <c r="H53" s="9" t="s">
        <v>107</v>
      </c>
      <c r="I53" s="15" t="s">
        <v>4</v>
      </c>
      <c r="J53" s="9" t="s">
        <v>30</v>
      </c>
      <c r="K53" s="9">
        <v>2021</v>
      </c>
    </row>
    <row r="54" spans="1:12" ht="30" x14ac:dyDescent="0.25">
      <c r="A54" s="23"/>
      <c r="B54" s="23"/>
      <c r="C54" s="23"/>
      <c r="D54" s="24" t="s">
        <v>141</v>
      </c>
      <c r="E54" s="25" t="s">
        <v>142</v>
      </c>
    </row>
    <row r="55" spans="1:12" x14ac:dyDescent="0.25">
      <c r="A55" s="26"/>
      <c r="B55" s="26" t="s">
        <v>138</v>
      </c>
      <c r="C55" s="26"/>
      <c r="D55" s="27">
        <f>A53</f>
        <v>51</v>
      </c>
      <c r="E55" s="28"/>
    </row>
    <row r="56" spans="1:12" x14ac:dyDescent="0.25">
      <c r="A56" s="26"/>
      <c r="B56" s="26" t="s">
        <v>139</v>
      </c>
      <c r="C56" s="26"/>
      <c r="D56" s="24">
        <v>29</v>
      </c>
      <c r="E56" s="29">
        <f>D56/D55*100</f>
        <v>56.862745098039213</v>
      </c>
    </row>
    <row r="57" spans="1:12" x14ac:dyDescent="0.25">
      <c r="A57" s="26"/>
      <c r="B57" s="26" t="s">
        <v>140</v>
      </c>
      <c r="C57" s="26"/>
      <c r="D57" s="24">
        <v>22</v>
      </c>
      <c r="E57" s="29">
        <f>D57/D55*100</f>
        <v>43.137254901960787</v>
      </c>
    </row>
    <row r="58" spans="1:12" x14ac:dyDescent="0.25">
      <c r="A58" s="26"/>
      <c r="B58" s="62" t="s">
        <v>254</v>
      </c>
      <c r="C58" s="63"/>
      <c r="D58" s="24">
        <v>4</v>
      </c>
      <c r="E58" s="29">
        <f>D58/D56*100</f>
        <v>13.793103448275861</v>
      </c>
    </row>
  </sheetData>
  <autoFilter ref="A2:K53">
    <sortState ref="A3:K47">
      <sortCondition ref="B2"/>
    </sortState>
  </autoFilter>
  <mergeCells count="2">
    <mergeCell ref="A1:K1"/>
    <mergeCell ref="B58:C58"/>
  </mergeCells>
  <pageMargins left="0.17" right="0.17" top="0.18" bottom="0.19" header="0.17" footer="0.17"/>
  <pageSetup paperSize="9" scale="95" orientation="landscape" r:id="rId1"/>
  <rowBreaks count="1" manualBreakCount="1">
    <brk id="4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13" workbookViewId="0">
      <selection activeCell="C38" sqref="C38"/>
    </sheetView>
  </sheetViews>
  <sheetFormatPr defaultRowHeight="15" x14ac:dyDescent="0.25"/>
  <cols>
    <col min="1" max="1" width="4.7109375" customWidth="1"/>
    <col min="2" max="2" width="40.7109375" customWidth="1"/>
    <col min="3" max="3" width="36.140625" customWidth="1"/>
    <col min="6" max="6" width="11.7109375" customWidth="1"/>
    <col min="7" max="7" width="16.5703125" customWidth="1"/>
  </cols>
  <sheetData>
    <row r="1" spans="1:8" s="1" customFormat="1" ht="18.75" x14ac:dyDescent="0.3">
      <c r="A1" s="64" t="s">
        <v>175</v>
      </c>
      <c r="B1" s="64"/>
      <c r="C1" s="64"/>
      <c r="D1" s="64"/>
      <c r="E1" s="64"/>
      <c r="F1" s="64"/>
      <c r="G1" s="64"/>
      <c r="H1" s="64"/>
    </row>
    <row r="2" spans="1:8" s="3" customFormat="1" ht="84.2" customHeight="1" x14ac:dyDescent="0.25">
      <c r="A2" s="5" t="s">
        <v>0</v>
      </c>
      <c r="B2" s="5" t="s">
        <v>1</v>
      </c>
      <c r="C2" s="5" t="s">
        <v>2</v>
      </c>
      <c r="D2" s="5" t="s">
        <v>78</v>
      </c>
      <c r="E2" s="5" t="s">
        <v>10</v>
      </c>
      <c r="F2" s="5" t="s">
        <v>28</v>
      </c>
      <c r="G2" s="7" t="s">
        <v>15</v>
      </c>
      <c r="H2" s="5" t="s">
        <v>16</v>
      </c>
    </row>
    <row r="3" spans="1:8" ht="30" x14ac:dyDescent="0.25">
      <c r="A3" s="34">
        <v>1</v>
      </c>
      <c r="B3" s="54" t="s">
        <v>143</v>
      </c>
      <c r="C3" s="36" t="s">
        <v>157</v>
      </c>
      <c r="D3" s="37">
        <v>38</v>
      </c>
      <c r="E3" s="55">
        <v>9</v>
      </c>
      <c r="F3" s="55">
        <v>9</v>
      </c>
      <c r="G3" s="39" t="s">
        <v>166</v>
      </c>
      <c r="H3" s="37"/>
    </row>
    <row r="4" spans="1:8" ht="15.75" x14ac:dyDescent="0.25">
      <c r="A4" s="34">
        <v>2</v>
      </c>
      <c r="B4" s="35" t="s">
        <v>144</v>
      </c>
      <c r="C4" s="40" t="s">
        <v>156</v>
      </c>
      <c r="D4" s="37">
        <v>39</v>
      </c>
      <c r="E4" s="38">
        <v>13</v>
      </c>
      <c r="F4" s="38">
        <v>13</v>
      </c>
      <c r="G4" s="39" t="s">
        <v>166</v>
      </c>
      <c r="H4" s="37"/>
    </row>
    <row r="5" spans="1:8" ht="15.75" x14ac:dyDescent="0.25">
      <c r="A5" s="34">
        <v>3</v>
      </c>
      <c r="B5" s="35" t="s">
        <v>145</v>
      </c>
      <c r="C5" s="40" t="s">
        <v>242</v>
      </c>
      <c r="D5" s="37">
        <v>30</v>
      </c>
      <c r="E5" s="38">
        <v>1</v>
      </c>
      <c r="F5" s="38">
        <v>1</v>
      </c>
      <c r="G5" s="41" t="s">
        <v>135</v>
      </c>
      <c r="H5" s="37"/>
    </row>
    <row r="6" spans="1:8" ht="15.75" x14ac:dyDescent="0.25">
      <c r="A6" s="34">
        <v>4</v>
      </c>
      <c r="B6" s="35" t="s">
        <v>146</v>
      </c>
      <c r="C6" s="42" t="s">
        <v>159</v>
      </c>
      <c r="D6" s="37">
        <v>39</v>
      </c>
      <c r="E6" s="38">
        <v>20</v>
      </c>
      <c r="F6" s="38">
        <v>10</v>
      </c>
      <c r="G6" s="41" t="s">
        <v>135</v>
      </c>
      <c r="H6" s="37">
        <v>2022</v>
      </c>
    </row>
    <row r="7" spans="1:8" ht="15.75" x14ac:dyDescent="0.25">
      <c r="A7" s="34">
        <v>5</v>
      </c>
      <c r="B7" s="35" t="s">
        <v>147</v>
      </c>
      <c r="C7" s="37" t="s">
        <v>160</v>
      </c>
      <c r="D7" s="37">
        <v>56</v>
      </c>
      <c r="E7" s="38">
        <v>36</v>
      </c>
      <c r="F7" s="38">
        <v>16</v>
      </c>
      <c r="G7" s="41" t="s">
        <v>135</v>
      </c>
      <c r="H7" s="37">
        <v>2022</v>
      </c>
    </row>
    <row r="8" spans="1:8" ht="15.75" x14ac:dyDescent="0.25">
      <c r="A8" s="34">
        <v>6</v>
      </c>
      <c r="B8" s="35" t="s">
        <v>148</v>
      </c>
      <c r="C8" s="37" t="s">
        <v>256</v>
      </c>
      <c r="D8" s="37">
        <v>56</v>
      </c>
      <c r="E8" s="38">
        <v>29</v>
      </c>
      <c r="F8" s="38">
        <v>16</v>
      </c>
      <c r="G8" s="41" t="s">
        <v>135</v>
      </c>
      <c r="H8" s="37">
        <v>2022</v>
      </c>
    </row>
    <row r="9" spans="1:8" ht="15.75" x14ac:dyDescent="0.25">
      <c r="A9" s="34">
        <v>7</v>
      </c>
      <c r="B9" s="35" t="s">
        <v>255</v>
      </c>
      <c r="C9" s="37" t="s">
        <v>257</v>
      </c>
      <c r="D9" s="37">
        <v>54</v>
      </c>
      <c r="E9" s="38">
        <v>29</v>
      </c>
      <c r="F9" s="38">
        <v>0</v>
      </c>
      <c r="G9" s="41" t="s">
        <v>135</v>
      </c>
      <c r="H9" s="37">
        <v>2023</v>
      </c>
    </row>
    <row r="10" spans="1:8" ht="15.75" x14ac:dyDescent="0.25">
      <c r="A10" s="34">
        <v>8</v>
      </c>
      <c r="B10" s="35" t="s">
        <v>246</v>
      </c>
      <c r="C10" s="40" t="s">
        <v>162</v>
      </c>
      <c r="D10" s="37">
        <v>23</v>
      </c>
      <c r="E10" s="38" t="s">
        <v>247</v>
      </c>
      <c r="F10" s="38">
        <v>1</v>
      </c>
      <c r="G10" s="43" t="s">
        <v>166</v>
      </c>
      <c r="H10" s="37"/>
    </row>
    <row r="11" spans="1:8" ht="15.75" x14ac:dyDescent="0.25">
      <c r="A11" s="34">
        <v>9</v>
      </c>
      <c r="B11" s="35" t="s">
        <v>149</v>
      </c>
      <c r="C11" s="40" t="s">
        <v>161</v>
      </c>
      <c r="D11" s="37">
        <v>37</v>
      </c>
      <c r="E11" s="38">
        <v>10</v>
      </c>
      <c r="F11" s="38">
        <v>8</v>
      </c>
      <c r="G11" s="41" t="s">
        <v>135</v>
      </c>
      <c r="H11" s="37"/>
    </row>
    <row r="12" spans="1:8" ht="15.75" x14ac:dyDescent="0.25">
      <c r="A12" s="34">
        <v>10</v>
      </c>
      <c r="B12" s="35" t="s">
        <v>261</v>
      </c>
      <c r="C12" s="40" t="s">
        <v>158</v>
      </c>
      <c r="D12" s="37">
        <v>58</v>
      </c>
      <c r="E12" s="38">
        <v>30</v>
      </c>
      <c r="F12" s="38">
        <v>0</v>
      </c>
      <c r="G12" s="41" t="s">
        <v>135</v>
      </c>
      <c r="H12" s="37"/>
    </row>
    <row r="13" spans="1:8" ht="15.75" x14ac:dyDescent="0.25">
      <c r="A13" s="34">
        <v>11</v>
      </c>
      <c r="B13" s="35" t="s">
        <v>258</v>
      </c>
      <c r="C13" s="40" t="s">
        <v>161</v>
      </c>
      <c r="D13" s="37">
        <v>19</v>
      </c>
      <c r="E13" s="38">
        <v>0</v>
      </c>
      <c r="F13" s="38">
        <v>0</v>
      </c>
      <c r="G13" s="60" t="s">
        <v>167</v>
      </c>
      <c r="H13" s="37"/>
    </row>
    <row r="14" spans="1:8" ht="15.75" x14ac:dyDescent="0.25">
      <c r="A14" s="34">
        <v>12</v>
      </c>
      <c r="B14" s="35" t="s">
        <v>259</v>
      </c>
      <c r="C14" s="40" t="s">
        <v>161</v>
      </c>
      <c r="D14" s="37">
        <v>19</v>
      </c>
      <c r="E14" s="38">
        <v>0</v>
      </c>
      <c r="F14" s="38">
        <v>0</v>
      </c>
      <c r="G14" s="60" t="s">
        <v>167</v>
      </c>
      <c r="H14" s="37"/>
    </row>
    <row r="15" spans="1:8" ht="15.75" x14ac:dyDescent="0.25">
      <c r="A15" s="34">
        <v>13</v>
      </c>
      <c r="B15" s="35" t="s">
        <v>260</v>
      </c>
      <c r="C15" s="40" t="s">
        <v>161</v>
      </c>
      <c r="D15" s="37">
        <v>18</v>
      </c>
      <c r="E15" s="38">
        <v>0</v>
      </c>
      <c r="F15" s="38">
        <v>0</v>
      </c>
      <c r="G15" s="60" t="s">
        <v>167</v>
      </c>
      <c r="H15" s="37"/>
    </row>
    <row r="16" spans="1:8" ht="15.75" x14ac:dyDescent="0.25">
      <c r="A16" s="34">
        <v>14</v>
      </c>
      <c r="B16" s="35" t="s">
        <v>150</v>
      </c>
      <c r="C16" s="40" t="s">
        <v>162</v>
      </c>
      <c r="D16" s="37">
        <v>61</v>
      </c>
      <c r="E16" s="38">
        <v>31</v>
      </c>
      <c r="F16" s="38">
        <v>5</v>
      </c>
      <c r="G16" s="43" t="s">
        <v>166</v>
      </c>
      <c r="H16" s="37"/>
    </row>
    <row r="17" spans="1:8" ht="15.75" x14ac:dyDescent="0.25">
      <c r="A17" s="34">
        <v>15</v>
      </c>
      <c r="B17" s="35" t="s">
        <v>151</v>
      </c>
      <c r="C17" s="40" t="s">
        <v>161</v>
      </c>
      <c r="D17" s="37">
        <v>25</v>
      </c>
      <c r="E17" s="38">
        <v>5</v>
      </c>
      <c r="F17" s="38">
        <v>4</v>
      </c>
      <c r="G17" s="43" t="s">
        <v>166</v>
      </c>
      <c r="H17" s="37"/>
    </row>
    <row r="18" spans="1:8" ht="15.75" x14ac:dyDescent="0.25">
      <c r="A18" s="34">
        <v>16</v>
      </c>
      <c r="B18" s="35" t="s">
        <v>152</v>
      </c>
      <c r="C18" s="37" t="s">
        <v>163</v>
      </c>
      <c r="D18" s="37">
        <v>40</v>
      </c>
      <c r="E18" s="38">
        <v>21</v>
      </c>
      <c r="F18" s="38">
        <v>2</v>
      </c>
      <c r="G18" s="41" t="s">
        <v>135</v>
      </c>
      <c r="H18" s="37">
        <v>2023</v>
      </c>
    </row>
    <row r="19" spans="1:8" ht="15.75" x14ac:dyDescent="0.25">
      <c r="A19" s="34">
        <v>17</v>
      </c>
      <c r="B19" s="35" t="s">
        <v>241</v>
      </c>
      <c r="C19" s="42" t="s">
        <v>164</v>
      </c>
      <c r="D19" s="37">
        <v>25</v>
      </c>
      <c r="E19" s="38">
        <v>5</v>
      </c>
      <c r="F19" s="38">
        <v>4</v>
      </c>
      <c r="G19" s="41" t="s">
        <v>135</v>
      </c>
      <c r="H19" s="37">
        <v>2022</v>
      </c>
    </row>
    <row r="20" spans="1:8" ht="15.75" x14ac:dyDescent="0.25">
      <c r="A20" s="34">
        <v>18</v>
      </c>
      <c r="B20" s="35" t="s">
        <v>153</v>
      </c>
      <c r="C20" s="40" t="s">
        <v>158</v>
      </c>
      <c r="D20" s="37">
        <v>30</v>
      </c>
      <c r="E20" s="38">
        <v>6</v>
      </c>
      <c r="F20" s="38">
        <v>4</v>
      </c>
      <c r="G20" s="60" t="s">
        <v>167</v>
      </c>
      <c r="H20" s="37"/>
    </row>
    <row r="21" spans="1:8" ht="15.75" x14ac:dyDescent="0.25">
      <c r="A21" s="34">
        <v>19</v>
      </c>
      <c r="B21" s="35" t="s">
        <v>154</v>
      </c>
      <c r="C21" s="40" t="s">
        <v>165</v>
      </c>
      <c r="D21" s="37">
        <v>48</v>
      </c>
      <c r="E21" s="38">
        <v>19</v>
      </c>
      <c r="F21" s="38">
        <v>4</v>
      </c>
      <c r="G21" s="39" t="s">
        <v>166</v>
      </c>
      <c r="H21" s="37"/>
    </row>
    <row r="22" spans="1:8" ht="15.75" x14ac:dyDescent="0.25">
      <c r="A22" s="34">
        <v>20</v>
      </c>
      <c r="B22" s="35" t="s">
        <v>155</v>
      </c>
      <c r="C22" s="42" t="s">
        <v>243</v>
      </c>
      <c r="D22" s="37">
        <v>25</v>
      </c>
      <c r="E22" s="38">
        <v>4</v>
      </c>
      <c r="F22" s="38">
        <v>3</v>
      </c>
      <c r="G22" s="39" t="s">
        <v>166</v>
      </c>
      <c r="H22" s="37"/>
    </row>
    <row r="23" spans="1:8" ht="15.75" x14ac:dyDescent="0.25">
      <c r="A23" s="34">
        <v>21</v>
      </c>
      <c r="B23" s="35" t="s">
        <v>244</v>
      </c>
      <c r="C23" s="42" t="s">
        <v>245</v>
      </c>
      <c r="D23" s="37">
        <v>38</v>
      </c>
      <c r="E23" s="38">
        <v>13</v>
      </c>
      <c r="F23" s="38">
        <v>0</v>
      </c>
      <c r="G23" s="56" t="s">
        <v>135</v>
      </c>
      <c r="H23" s="37"/>
    </row>
    <row r="24" spans="1:8" x14ac:dyDescent="0.25">
      <c r="A24" s="44"/>
      <c r="B24" s="44"/>
      <c r="C24" s="44"/>
      <c r="D24" s="44"/>
      <c r="E24" s="44"/>
      <c r="F24" s="44"/>
      <c r="G24" s="44"/>
      <c r="H24" s="44"/>
    </row>
    <row r="25" spans="1:8" ht="45" x14ac:dyDescent="0.25">
      <c r="A25" s="44"/>
      <c r="B25" s="65"/>
      <c r="C25" s="65"/>
      <c r="D25" s="65"/>
      <c r="E25" s="24" t="s">
        <v>141</v>
      </c>
      <c r="F25" s="25" t="s">
        <v>142</v>
      </c>
      <c r="G25" s="44"/>
      <c r="H25" s="44"/>
    </row>
    <row r="26" spans="1:8" ht="30" x14ac:dyDescent="0.25">
      <c r="A26" s="44"/>
      <c r="B26" s="45" t="s">
        <v>171</v>
      </c>
      <c r="C26" s="46"/>
      <c r="D26" s="47"/>
      <c r="E26" s="57">
        <v>4</v>
      </c>
      <c r="F26" s="47"/>
      <c r="G26" s="44"/>
      <c r="H26" s="44"/>
    </row>
    <row r="27" spans="1:8" ht="15.75" x14ac:dyDescent="0.25">
      <c r="A27" s="44"/>
      <c r="B27" s="48" t="s">
        <v>139</v>
      </c>
      <c r="C27" s="48"/>
      <c r="D27" s="26"/>
      <c r="E27" s="24">
        <v>4</v>
      </c>
      <c r="F27" s="26">
        <f>E27/E26*100</f>
        <v>100</v>
      </c>
      <c r="G27" s="44"/>
      <c r="H27" s="44"/>
    </row>
    <row r="28" spans="1:8" x14ac:dyDescent="0.25">
      <c r="A28" s="44"/>
      <c r="B28" s="49" t="s">
        <v>168</v>
      </c>
      <c r="C28" s="42"/>
      <c r="D28" s="42"/>
      <c r="E28" s="59">
        <v>4</v>
      </c>
      <c r="F28" s="50"/>
      <c r="G28" s="44"/>
      <c r="H28" s="44"/>
    </row>
    <row r="29" spans="1:8" x14ac:dyDescent="0.25">
      <c r="A29" s="44"/>
      <c r="B29" s="26" t="s">
        <v>139</v>
      </c>
      <c r="C29" s="37"/>
      <c r="D29" s="26"/>
      <c r="E29" s="24">
        <v>3</v>
      </c>
      <c r="F29" s="29">
        <f>E29/E28*100</f>
        <v>75</v>
      </c>
      <c r="G29" s="44"/>
      <c r="H29" s="44"/>
    </row>
    <row r="30" spans="1:8" ht="15.75" x14ac:dyDescent="0.25">
      <c r="A30" s="44"/>
      <c r="B30" s="48" t="s">
        <v>140</v>
      </c>
      <c r="C30" s="37"/>
      <c r="D30" s="26"/>
      <c r="E30" s="24">
        <v>1</v>
      </c>
      <c r="F30" s="29">
        <f>E30/E28*100</f>
        <v>25</v>
      </c>
      <c r="G30" s="44"/>
      <c r="H30" s="44"/>
    </row>
    <row r="31" spans="1:8" x14ac:dyDescent="0.25">
      <c r="A31" s="44"/>
      <c r="B31" s="51" t="s">
        <v>169</v>
      </c>
      <c r="C31" s="51"/>
      <c r="D31" s="51"/>
      <c r="E31" s="58">
        <v>14</v>
      </c>
      <c r="F31" s="52"/>
      <c r="G31" s="44"/>
      <c r="H31" s="44"/>
    </row>
    <row r="32" spans="1:8" x14ac:dyDescent="0.25">
      <c r="A32" s="44"/>
      <c r="B32" s="26" t="s">
        <v>139</v>
      </c>
      <c r="C32" s="37"/>
      <c r="D32" s="37"/>
      <c r="E32" s="24">
        <v>2</v>
      </c>
      <c r="F32" s="53">
        <f>E32/E31*100</f>
        <v>14.285714285714285</v>
      </c>
      <c r="G32" s="44"/>
      <c r="H32" s="44"/>
    </row>
    <row r="33" spans="1:8" ht="15.75" x14ac:dyDescent="0.25">
      <c r="A33" s="44"/>
      <c r="B33" s="48" t="s">
        <v>140</v>
      </c>
      <c r="C33" s="37"/>
      <c r="D33" s="37"/>
      <c r="E33" s="24">
        <v>9</v>
      </c>
      <c r="F33" s="53">
        <f>E33/E31*100</f>
        <v>64.285714285714292</v>
      </c>
      <c r="G33" s="44"/>
      <c r="H33" s="44"/>
    </row>
    <row r="34" spans="1:8" ht="15.75" x14ac:dyDescent="0.25">
      <c r="A34" s="44"/>
      <c r="B34" s="48" t="s">
        <v>262</v>
      </c>
      <c r="C34" s="37"/>
      <c r="D34" s="37"/>
      <c r="E34" s="24">
        <v>4</v>
      </c>
      <c r="F34" s="53">
        <f>E34/E33*100</f>
        <v>44.444444444444443</v>
      </c>
      <c r="G34" s="44"/>
      <c r="H34" s="44"/>
    </row>
    <row r="35" spans="1:8" x14ac:dyDescent="0.25">
      <c r="A35" s="44"/>
      <c r="B35" s="38" t="s">
        <v>170</v>
      </c>
      <c r="C35" s="38"/>
      <c r="D35" s="38"/>
      <c r="E35" s="38">
        <f>E26+E28+E31</f>
        <v>22</v>
      </c>
      <c r="F35" s="38"/>
      <c r="G35" s="44"/>
      <c r="H35" s="44"/>
    </row>
    <row r="36" spans="1:8" x14ac:dyDescent="0.25">
      <c r="A36" s="44"/>
      <c r="B36" s="44"/>
      <c r="C36" s="44"/>
      <c r="D36" s="44"/>
      <c r="E36" s="44"/>
      <c r="F36" s="44"/>
      <c r="G36" s="44"/>
      <c r="H36" s="44"/>
    </row>
  </sheetData>
  <mergeCells count="2">
    <mergeCell ref="A1:H1"/>
    <mergeCell ref="B25:D25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Педагоги</vt:lpstr>
      <vt:lpstr>Штатные сотрудники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</dc:creator>
  <cp:lastModifiedBy>dmsh_</cp:lastModifiedBy>
  <cp:lastPrinted>2023-06-30T07:55:21Z</cp:lastPrinted>
  <dcterms:created xsi:type="dcterms:W3CDTF">2017-06-09T07:28:01Z</dcterms:created>
  <dcterms:modified xsi:type="dcterms:W3CDTF">2024-10-24T05:10:11Z</dcterms:modified>
</cp:coreProperties>
</file>